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fae3\Desktop\Formatos Cuenta Publica 2025\"/>
    </mc:Choice>
  </mc:AlternateContent>
  <xr:revisionPtr revIDLastSave="0" documentId="13_ncr:1_{DF37072C-C685-4188-8E4C-A5BD27C1AFBC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72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G7" i="1"/>
  <c r="C7" i="1"/>
  <c r="C23" i="1" s="1"/>
  <c r="C41" i="1" s="1"/>
  <c r="E41" i="1" l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<sst xmlns="http://schemas.openxmlformats.org/spreadsheetml/2006/main" count="43" uniqueCount="33">
  <si>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</si>
  <si>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</si>
  <si>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</si>
  <si>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</si>
  <si>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</si>
  <si>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</si>
  <si>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</si>
  <si>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</si>
  <si>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</si>
  <si>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</si>
  <si>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</si>
  <si>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</si>
  <si>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</si>
  <si>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</si>
  <si>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</si>
  <si>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</si>
  <si>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</si>
  <si>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</si>
  <si>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</si>
  <si>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FONDO PARA EL DESARROLLO AGROPECUARIO, AGROINDUSTRIAL, ACUICOLA Y FORESTAL - FIDEAAAF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</si>
  <si>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</si>
  <si>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</si>
  <si>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</si>
  <si>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</si>
  <si>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>Del 2024 al 2023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</si>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</sst>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/>
  <dimension ref="B1:H109"/>
  <sheetViews>
    <sheetView tabSelected="1" topLeftCell="A20" zoomScale="80" zoomScaleNormal="80" workbookViewId="0">
      <selection activeCell="B2" sqref="B2:G46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4" t="s">
        <v>19</v>
      </c>
      <c r="C2" s="35"/>
      <c r="D2" s="35"/>
      <c r="E2" s="35"/>
      <c r="F2" s="35"/>
      <c r="G2" s="36"/>
    </row>
    <row r="3" spans="2:8" x14ac:dyDescent="0.2">
      <c r="B3" s="37" t="s">
        <v>1</v>
      </c>
      <c r="C3" s="38"/>
      <c r="D3" s="38"/>
      <c r="E3" s="38"/>
      <c r="F3" s="38"/>
      <c r="G3" s="39"/>
    </row>
    <row r="4" spans="2:8" ht="15" thickBot="1" x14ac:dyDescent="0.25">
      <c r="B4" s="40" t="s">
        <v>24</v>
      </c>
      <c r="C4" s="41"/>
      <c r="D4" s="41"/>
      <c r="E4" s="41"/>
      <c r="F4" s="41"/>
      <c r="G4" s="42"/>
    </row>
    <row r="5" spans="2:8" ht="50.1" customHeight="1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25</v>
      </c>
      <c r="C7" s="15">
        <f>SUM(C8,C9,C10)</f>
        <v>0</v>
      </c>
      <c r="D7" s="12"/>
      <c r="E7" s="20"/>
      <c r="F7" s="12"/>
      <c r="G7" s="4">
        <f>SUM(C7:F7)</f>
        <v>0</v>
      </c>
    </row>
    <row r="8" spans="2:8" x14ac:dyDescent="0.2">
      <c r="B8" s="5" t="s">
        <v>8</v>
      </c>
      <c r="C8" s="16">
        <v>0</v>
      </c>
      <c r="D8" s="13"/>
      <c r="E8" s="21"/>
      <c r="F8" s="13"/>
      <c r="G8" s="6">
        <f>SUM(C8:F8)</f>
        <v>0</v>
      </c>
    </row>
    <row r="9" spans="2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26</v>
      </c>
      <c r="C12" s="12"/>
      <c r="D12" s="15">
        <f>SUM(D14,D15,D16,D17,)</f>
        <v>10108159.42</v>
      </c>
      <c r="E12" s="23">
        <f>SUM(E13)</f>
        <v>5388086.4699999997</v>
      </c>
      <c r="F12" s="12"/>
      <c r="G12" s="4">
        <f>SUM(C12:F12)</f>
        <v>15496245.890000001</v>
      </c>
    </row>
    <row r="13" spans="2:8" x14ac:dyDescent="0.2">
      <c r="B13" s="5" t="s">
        <v>11</v>
      </c>
      <c r="C13" s="13"/>
      <c r="D13" s="13"/>
      <c r="E13" s="24">
        <v>5388086.4699999997</v>
      </c>
      <c r="F13" s="13"/>
      <c r="G13" s="6">
        <f>SUM(C13:F13)</f>
        <v>5388086.4699999997</v>
      </c>
    </row>
    <row r="14" spans="2:8" x14ac:dyDescent="0.2">
      <c r="B14" s="5" t="s">
        <v>12</v>
      </c>
      <c r="C14" s="13"/>
      <c r="D14" s="16">
        <v>10108159.42</v>
      </c>
      <c r="E14" s="21"/>
      <c r="F14" s="13"/>
      <c r="G14" s="6">
        <f>SUM(C14:F14)</f>
        <v>10108159.42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0</v>
      </c>
      <c r="E17" s="21"/>
      <c r="F17" s="13"/>
      <c r="G17" s="6">
        <f>D17</f>
        <v>0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27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28</v>
      </c>
      <c r="C23" s="15">
        <f>SUM(C7)</f>
        <v>0</v>
      </c>
      <c r="D23" s="15">
        <f>SUM(D12)</f>
        <v>10108159.42</v>
      </c>
      <c r="E23" s="23">
        <f>E12</f>
        <v>5388086.4699999997</v>
      </c>
      <c r="F23" s="15">
        <f>SUM(F19)</f>
        <v>0</v>
      </c>
      <c r="G23" s="4">
        <f>SUM(C23:F23)</f>
        <v>15496245.890000001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29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30</v>
      </c>
      <c r="C30" s="12"/>
      <c r="D30" s="15">
        <f>D32</f>
        <v>15496245.890000001</v>
      </c>
      <c r="E30" s="23">
        <f>SUM(E31:E35)</f>
        <v>4016047.76</v>
      </c>
      <c r="F30" s="12"/>
      <c r="G30" s="4">
        <f>SUM(D30:E30)</f>
        <v>19512293.649999999</v>
      </c>
    </row>
    <row r="31" spans="2:7" x14ac:dyDescent="0.2">
      <c r="B31" s="5" t="s">
        <v>11</v>
      </c>
      <c r="C31" s="13"/>
      <c r="D31" s="13"/>
      <c r="E31" s="24">
        <v>4016047.76</v>
      </c>
      <c r="F31" s="13"/>
      <c r="G31" s="6">
        <f>SUM(E31)</f>
        <v>4016047.76</v>
      </c>
    </row>
    <row r="32" spans="2:7" x14ac:dyDescent="0.2">
      <c r="B32" s="5" t="s">
        <v>12</v>
      </c>
      <c r="C32" s="13"/>
      <c r="D32" s="16">
        <v>15496245.890000001</v>
      </c>
      <c r="E32" s="24">
        <v>0</v>
      </c>
      <c r="F32" s="13"/>
      <c r="G32" s="6">
        <f>SUM(D32:E32)</f>
        <v>15496245.890000001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9" customHeight="1" x14ac:dyDescent="0.2">
      <c r="B37" s="31" t="s">
        <v>31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32</v>
      </c>
      <c r="C41" s="17">
        <f>SUM(C23,C25)</f>
        <v>0</v>
      </c>
      <c r="D41" s="17">
        <f>SUM(D23,D30)</f>
        <v>25604405.310000002</v>
      </c>
      <c r="E41" s="25">
        <f>SUM(E30,E23)</f>
        <v>9404134.2300000004</v>
      </c>
      <c r="F41" s="17">
        <f>SUM(F37,F23)</f>
        <v>0</v>
      </c>
      <c r="G41" s="7">
        <f>SUM(C41:F41)</f>
        <v>35008539.540000007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C45" s="33" t="s">
        <v>20</v>
      </c>
      <c r="D45" s="30"/>
      <c r="E45" s="33" t="s">
        <v>21</v>
      </c>
    </row>
    <row r="46" spans="2:7" s="29" customFormat="1" x14ac:dyDescent="0.2">
      <c r="C46" s="33" t="s">
        <v>22</v>
      </c>
      <c r="D46" s="30"/>
      <c r="E46" s="33" t="s">
        <v>23</v>
      </c>
    </row>
    <row r="47" spans="2:7" s="29" customFormat="1" x14ac:dyDescent="0.2"/>
    <row r="48" spans="2:7" s="29" customFormat="1" x14ac:dyDescent="0.2"/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formatCells="0" formatColumns="0" formatRows="0"/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FOFAE3 - SAYRA ANAHI ANTILLON MOLINA</cp:lastModifiedBy>
  <cp:lastPrinted>2025-01-30T02:35:33Z</cp:lastPrinted>
  <dcterms:created xsi:type="dcterms:W3CDTF">2019-12-06T17:20:35Z</dcterms:created>
  <dcterms:modified xsi:type="dcterms:W3CDTF">2025-01-30T02:36:25Z</dcterms:modified>
</cp:coreProperties>
</file>